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07305\Desktop\Тарифы 2018\"/>
    </mc:Choice>
  </mc:AlternateContent>
  <bookViews>
    <workbookView xWindow="0" yWindow="0" windowWidth="28800" windowHeight="12300"/>
  </bookViews>
  <sheets>
    <sheet name="Содержание и ремонт" sheetId="14" r:id="rId1"/>
  </sheets>
  <calcPr calcId="162913"/>
</workbook>
</file>

<file path=xl/calcChain.xml><?xml version="1.0" encoding="utf-8"?>
<calcChain xmlns="http://schemas.openxmlformats.org/spreadsheetml/2006/main">
  <c r="I20" i="14" l="1"/>
  <c r="H19" i="14"/>
  <c r="H18" i="14"/>
  <c r="H17" i="14"/>
  <c r="H16" i="14"/>
  <c r="H15" i="14"/>
  <c r="H14" i="14"/>
  <c r="H13" i="14"/>
  <c r="H12" i="14"/>
  <c r="H11" i="14"/>
  <c r="H10" i="14"/>
  <c r="H9" i="14"/>
  <c r="G20" i="14"/>
  <c r="F19" i="14"/>
  <c r="F18" i="14"/>
  <c r="F17" i="14"/>
  <c r="F16" i="14"/>
  <c r="F15" i="14"/>
  <c r="F14" i="14"/>
  <c r="F13" i="14"/>
  <c r="F12" i="14"/>
  <c r="F11" i="14"/>
  <c r="F10" i="14"/>
  <c r="F9" i="14"/>
  <c r="E20" i="14"/>
  <c r="D19" i="14"/>
  <c r="D18" i="14"/>
  <c r="D17" i="14"/>
  <c r="D16" i="14"/>
  <c r="D15" i="14"/>
  <c r="D14" i="14"/>
  <c r="D13" i="14"/>
  <c r="D12" i="14"/>
  <c r="D11" i="14"/>
  <c r="D10" i="14"/>
  <c r="D9" i="14"/>
  <c r="B10" i="14"/>
  <c r="B11" i="14"/>
  <c r="B12" i="14"/>
  <c r="B13" i="14"/>
  <c r="B14" i="14"/>
  <c r="B15" i="14"/>
  <c r="B16" i="14"/>
  <c r="B17" i="14"/>
  <c r="B18" i="14"/>
  <c r="B19" i="14"/>
  <c r="B9" i="14"/>
  <c r="B20" i="14" s="1"/>
  <c r="C20" i="14"/>
  <c r="H20" i="14" l="1"/>
  <c r="F20" i="14"/>
  <c r="D20" i="14"/>
</calcChain>
</file>

<file path=xl/sharedStrings.xml><?xml version="1.0" encoding="utf-8"?>
<sst xmlns="http://schemas.openxmlformats.org/spreadsheetml/2006/main" count="29" uniqueCount="23">
  <si>
    <t>Состав платы за содержание жилого помещения</t>
  </si>
  <si>
    <t>Типы благоустройства</t>
  </si>
  <si>
    <t>Многоквартирные дома, имеющие все степени благоустройства, включая лифт и мусоропровод</t>
  </si>
  <si>
    <t>Многоквартирные дома, имеющие все степени благоустройства, включая лифт</t>
  </si>
  <si>
    <t>Многоквартирные дома, имеющие все степени благоустройства, кроме лифта и мусоропровода (с уборкой МОП)</t>
  </si>
  <si>
    <t>Многоквартирные дома, имеющие все степени благоустройства, кроме лифта и мусоропровода (без уборки МОП)</t>
  </si>
  <si>
    <t>без НДС руб.</t>
  </si>
  <si>
    <t>с НДС руб.</t>
  </si>
  <si>
    <t>расчетно-кассовое обслуживание</t>
  </si>
  <si>
    <t>газовое хозяйство и ВДГО</t>
  </si>
  <si>
    <t>лифт</t>
  </si>
  <si>
    <t>мусоропровод</t>
  </si>
  <si>
    <t>текущий ремонт</t>
  </si>
  <si>
    <t>техническое обслуживание</t>
  </si>
  <si>
    <t>аварийно-диспетчерская служба</t>
  </si>
  <si>
    <t>содержание придомовой территории</t>
  </si>
  <si>
    <t>уборка МОП</t>
  </si>
  <si>
    <t>вывоз ТБО</t>
  </si>
  <si>
    <t>услуги по управлению</t>
  </si>
  <si>
    <t>ИТОГО:</t>
  </si>
  <si>
    <t>Плата за содержание жилых помещений</t>
  </si>
  <si>
    <t>в многоквартирных домах городского поселения Скоропусковский</t>
  </si>
  <si>
    <t>с 01.01.2018г.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</si>
</sst>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A5" sqref="A5"/>
    </sheetView>
  </sheetViews>
  <sheetFormatPr defaultRowHeight="12.75" x14ac:dyDescent="0.2"/>
  <cols>
    <col min="1" max="1" width="23.85546875" style="1" customWidth="1"/>
    <col min="2" max="2" width="13" style="1" customWidth="1"/>
    <col min="3" max="3" width="11.7109375" style="1" customWidth="1"/>
    <col min="4" max="4" width="13.7109375" style="1" customWidth="1"/>
    <col min="5" max="5" width="14" style="1" customWidth="1"/>
    <col min="6" max="6" width="13.28515625" style="1" customWidth="1"/>
    <col min="7" max="7" width="13.7109375" style="1" customWidth="1"/>
    <col min="8" max="8" width="12.140625" style="1" customWidth="1"/>
    <col min="9" max="9" width="12.28515625" style="1" customWidth="1"/>
    <col min="10" max="16384" width="9.140625" style="1"/>
  </cols>
  <sheetData>
    <row r="2" spans="1:9" ht="27.75" customHeight="1" x14ac:dyDescent="0.2">
      <c r="A2" s="11" t="s">
        <v>20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 x14ac:dyDescent="0.2">
      <c r="A3" s="11" t="s">
        <v>21</v>
      </c>
      <c r="B3" s="11"/>
      <c r="C3" s="11"/>
      <c r="D3" s="11"/>
      <c r="E3" s="11"/>
      <c r="F3" s="11"/>
      <c r="G3" s="11"/>
      <c r="H3" s="11"/>
      <c r="I3" s="11"/>
    </row>
    <row r="4" spans="1:9" ht="22.5" customHeight="1" x14ac:dyDescent="0.2">
      <c r="A4" s="12" t="s">
        <v>22</v>
      </c>
      <c r="B4" s="12"/>
      <c r="C4" s="12"/>
      <c r="D4" s="12"/>
      <c r="E4" s="12"/>
      <c r="F4" s="12"/>
      <c r="G4" s="12"/>
      <c r="H4" s="12"/>
      <c r="I4" s="12"/>
    </row>
    <row r="5" spans="1:9" ht="13.5" thickBot="1" x14ac:dyDescent="0.25"/>
    <row r="6" spans="1:9" ht="21.75" customHeight="1" thickBot="1" x14ac:dyDescent="0.25">
      <c r="A6" s="18" t="s">
        <v>0</v>
      </c>
      <c r="B6" s="15" t="s">
        <v>1</v>
      </c>
      <c r="C6" s="16"/>
      <c r="D6" s="16"/>
      <c r="E6" s="16"/>
      <c r="F6" s="16"/>
      <c r="G6" s="16"/>
      <c r="H6" s="16"/>
      <c r="I6" s="17"/>
    </row>
    <row r="7" spans="1:9" ht="63.75" customHeight="1" x14ac:dyDescent="0.2">
      <c r="A7" s="19"/>
      <c r="B7" s="13" t="s">
        <v>2</v>
      </c>
      <c r="C7" s="14"/>
      <c r="D7" s="13" t="s">
        <v>3</v>
      </c>
      <c r="E7" s="14"/>
      <c r="F7" s="13" t="s">
        <v>4</v>
      </c>
      <c r="G7" s="14"/>
      <c r="H7" s="13" t="s">
        <v>5</v>
      </c>
      <c r="I7" s="14"/>
    </row>
    <row r="8" spans="1:9" ht="25.5" x14ac:dyDescent="0.2">
      <c r="A8" s="19"/>
      <c r="B8" s="8" t="s">
        <v>6</v>
      </c>
      <c r="C8" s="3" t="s">
        <v>7</v>
      </c>
      <c r="D8" s="8" t="s">
        <v>6</v>
      </c>
      <c r="E8" s="3" t="s">
        <v>7</v>
      </c>
      <c r="F8" s="8" t="s">
        <v>6</v>
      </c>
      <c r="G8" s="3" t="s">
        <v>7</v>
      </c>
      <c r="H8" s="8" t="s">
        <v>6</v>
      </c>
      <c r="I8" s="3" t="s">
        <v>7</v>
      </c>
    </row>
    <row r="9" spans="1:9" ht="33.75" customHeight="1" x14ac:dyDescent="0.2">
      <c r="A9" s="6" t="s">
        <v>18</v>
      </c>
      <c r="B9" s="9">
        <f>C9/1.18</f>
        <v>4.0423728813559316</v>
      </c>
      <c r="C9" s="4">
        <v>4.7699999999999996</v>
      </c>
      <c r="D9" s="9">
        <f>E9/1.18</f>
        <v>4.0423728813559316</v>
      </c>
      <c r="E9" s="4">
        <v>4.7699999999999996</v>
      </c>
      <c r="F9" s="9">
        <f>G9/1.18</f>
        <v>3.8135593220338984</v>
      </c>
      <c r="G9" s="4">
        <v>4.5</v>
      </c>
      <c r="H9" s="9">
        <f>I9/1.18</f>
        <v>3.8135593220338984</v>
      </c>
      <c r="I9" s="4">
        <v>4.5</v>
      </c>
    </row>
    <row r="10" spans="1:9" ht="25.5" x14ac:dyDescent="0.2">
      <c r="A10" s="6" t="s">
        <v>8</v>
      </c>
      <c r="B10" s="9">
        <f t="shared" ref="B10:B19" si="0">C10/1.18</f>
        <v>2.9661016949152543</v>
      </c>
      <c r="C10" s="4">
        <v>3.5</v>
      </c>
      <c r="D10" s="9">
        <f t="shared" ref="D10" si="1">E10/1.18</f>
        <v>2.8813559322033897</v>
      </c>
      <c r="E10" s="4">
        <v>3.4</v>
      </c>
      <c r="F10" s="9">
        <f t="shared" ref="F10" si="2">G10/1.18</f>
        <v>2.4576271186440679</v>
      </c>
      <c r="G10" s="4">
        <v>2.9</v>
      </c>
      <c r="H10" s="9">
        <f t="shared" ref="H10" si="3">I10/1.18</f>
        <v>2.3305084745762712</v>
      </c>
      <c r="I10" s="4">
        <v>2.75</v>
      </c>
    </row>
    <row r="11" spans="1:9" ht="25.5" x14ac:dyDescent="0.2">
      <c r="A11" s="6" t="s">
        <v>9</v>
      </c>
      <c r="B11" s="9">
        <f t="shared" si="0"/>
        <v>0.25423728813559321</v>
      </c>
      <c r="C11" s="4">
        <v>0.3</v>
      </c>
      <c r="D11" s="9">
        <f t="shared" ref="D11" si="4">E11/1.18</f>
        <v>0.25423728813559321</v>
      </c>
      <c r="E11" s="4">
        <v>0.3</v>
      </c>
      <c r="F11" s="9">
        <f t="shared" ref="F11" si="5">G11/1.18</f>
        <v>0.25423728813559321</v>
      </c>
      <c r="G11" s="4">
        <v>0.3</v>
      </c>
      <c r="H11" s="9">
        <f t="shared" ref="H11" si="6">I11/1.18</f>
        <v>0.25423728813559321</v>
      </c>
      <c r="I11" s="4">
        <v>0.3</v>
      </c>
    </row>
    <row r="12" spans="1:9" ht="27" customHeight="1" x14ac:dyDescent="0.2">
      <c r="A12" s="6" t="s">
        <v>10</v>
      </c>
      <c r="B12" s="9">
        <f t="shared" si="0"/>
        <v>7.7881355932203391</v>
      </c>
      <c r="C12" s="4">
        <v>9.19</v>
      </c>
      <c r="D12" s="9">
        <f t="shared" ref="D12" si="7">E12/1.18</f>
        <v>7.7881355932203391</v>
      </c>
      <c r="E12" s="4">
        <v>9.19</v>
      </c>
      <c r="F12" s="9">
        <f t="shared" ref="F12" si="8">G12/1.18</f>
        <v>0</v>
      </c>
      <c r="G12" s="4"/>
      <c r="H12" s="9">
        <f t="shared" ref="H12" si="9">I12/1.18</f>
        <v>0</v>
      </c>
      <c r="I12" s="4"/>
    </row>
    <row r="13" spans="1:9" ht="24" customHeight="1" x14ac:dyDescent="0.2">
      <c r="A13" s="6" t="s">
        <v>11</v>
      </c>
      <c r="B13" s="9">
        <f t="shared" si="0"/>
        <v>3.245762711864407</v>
      </c>
      <c r="C13" s="4">
        <v>3.83</v>
      </c>
      <c r="D13" s="9">
        <f t="shared" ref="D13" si="10">E13/1.18</f>
        <v>0</v>
      </c>
      <c r="E13" s="4"/>
      <c r="F13" s="9">
        <f t="shared" ref="F13" si="11">G13/1.18</f>
        <v>0</v>
      </c>
      <c r="G13" s="4"/>
      <c r="H13" s="9">
        <f t="shared" ref="H13" si="12">I13/1.18</f>
        <v>0</v>
      </c>
      <c r="I13" s="4"/>
    </row>
    <row r="14" spans="1:9" ht="26.25" customHeight="1" x14ac:dyDescent="0.2">
      <c r="A14" s="6" t="s">
        <v>12</v>
      </c>
      <c r="B14" s="9">
        <f t="shared" si="0"/>
        <v>3.8559322033898304</v>
      </c>
      <c r="C14" s="4">
        <v>4.55</v>
      </c>
      <c r="D14" s="9">
        <f t="shared" ref="D14" si="13">E14/1.18</f>
        <v>3.8559322033898304</v>
      </c>
      <c r="E14" s="4">
        <v>4.55</v>
      </c>
      <c r="F14" s="9">
        <f t="shared" ref="F14" si="14">G14/1.18</f>
        <v>3.1355932203389836</v>
      </c>
      <c r="G14" s="4">
        <v>3.7</v>
      </c>
      <c r="H14" s="9">
        <f t="shared" ref="H14" si="15">I14/1.18</f>
        <v>3.1355932203389836</v>
      </c>
      <c r="I14" s="4">
        <v>3.7</v>
      </c>
    </row>
    <row r="15" spans="1:9" ht="25.5" x14ac:dyDescent="0.2">
      <c r="A15" s="6" t="s">
        <v>13</v>
      </c>
      <c r="B15" s="9">
        <f t="shared" si="0"/>
        <v>2.2627118644067798</v>
      </c>
      <c r="C15" s="4">
        <v>2.67</v>
      </c>
      <c r="D15" s="9">
        <f t="shared" ref="D15" si="16">E15/1.18</f>
        <v>2.2627118644067798</v>
      </c>
      <c r="E15" s="4">
        <v>2.67</v>
      </c>
      <c r="F15" s="9">
        <f t="shared" ref="F15" si="17">G15/1.18</f>
        <v>2.2627118644067798</v>
      </c>
      <c r="G15" s="4">
        <v>2.67</v>
      </c>
      <c r="H15" s="9">
        <f t="shared" ref="H15" si="18">I15/1.18</f>
        <v>2.2627118644067798</v>
      </c>
      <c r="I15" s="4">
        <v>2.67</v>
      </c>
    </row>
    <row r="16" spans="1:9" ht="25.5" x14ac:dyDescent="0.2">
      <c r="A16" s="6" t="s">
        <v>14</v>
      </c>
      <c r="B16" s="9">
        <f t="shared" si="0"/>
        <v>2.4576271186440679</v>
      </c>
      <c r="C16" s="4">
        <v>2.9</v>
      </c>
      <c r="D16" s="9">
        <f t="shared" ref="D16" si="19">E16/1.18</f>
        <v>2.4576271186440679</v>
      </c>
      <c r="E16" s="4">
        <v>2.9</v>
      </c>
      <c r="F16" s="9">
        <f t="shared" ref="F16" si="20">G16/1.18</f>
        <v>2.1186440677966103</v>
      </c>
      <c r="G16" s="4">
        <v>2.5</v>
      </c>
      <c r="H16" s="9">
        <f t="shared" ref="H16" si="21">I16/1.18</f>
        <v>2.1186440677966103</v>
      </c>
      <c r="I16" s="4">
        <v>2.5</v>
      </c>
    </row>
    <row r="17" spans="1:9" ht="25.5" x14ac:dyDescent="0.2">
      <c r="A17" s="6" t="s">
        <v>15</v>
      </c>
      <c r="B17" s="9">
        <f t="shared" si="0"/>
        <v>1.771186440677966</v>
      </c>
      <c r="C17" s="4">
        <v>2.09</v>
      </c>
      <c r="D17" s="9">
        <f t="shared" ref="D17" si="22">E17/1.18</f>
        <v>1.771186440677966</v>
      </c>
      <c r="E17" s="4">
        <v>2.09</v>
      </c>
      <c r="F17" s="9">
        <f t="shared" ref="F17" si="23">G17/1.18</f>
        <v>1.771186440677966</v>
      </c>
      <c r="G17" s="4">
        <v>2.09</v>
      </c>
      <c r="H17" s="9">
        <f t="shared" ref="H17" si="24">I17/1.18</f>
        <v>1.771186440677966</v>
      </c>
      <c r="I17" s="4">
        <v>2.09</v>
      </c>
    </row>
    <row r="18" spans="1:9" ht="21" customHeight="1" x14ac:dyDescent="0.2">
      <c r="A18" s="6" t="s">
        <v>16</v>
      </c>
      <c r="B18" s="9">
        <f t="shared" si="0"/>
        <v>2.7542372881355934</v>
      </c>
      <c r="C18" s="4">
        <v>3.25</v>
      </c>
      <c r="D18" s="9">
        <f t="shared" ref="D18" si="25">E18/1.18</f>
        <v>3.3898305084745766</v>
      </c>
      <c r="E18" s="4">
        <v>4</v>
      </c>
      <c r="F18" s="9">
        <f t="shared" ref="F18" si="26">G18/1.18</f>
        <v>2.7542372881355934</v>
      </c>
      <c r="G18" s="4">
        <v>3.25</v>
      </c>
      <c r="H18" s="9">
        <f t="shared" ref="H18" si="27">I18/1.18</f>
        <v>0</v>
      </c>
      <c r="I18" s="4"/>
    </row>
    <row r="19" spans="1:9" ht="23.25" customHeight="1" x14ac:dyDescent="0.2">
      <c r="A19" s="6" t="s">
        <v>17</v>
      </c>
      <c r="B19" s="9">
        <f t="shared" si="0"/>
        <v>3.0084745762711864</v>
      </c>
      <c r="C19" s="4">
        <v>3.55</v>
      </c>
      <c r="D19" s="9">
        <f t="shared" ref="D19" si="28">E19/1.18</f>
        <v>3.0084745762711864</v>
      </c>
      <c r="E19" s="4">
        <v>3.55</v>
      </c>
      <c r="F19" s="9">
        <f t="shared" ref="F19" si="29">G19/1.18</f>
        <v>3.0084745762711864</v>
      </c>
      <c r="G19" s="4">
        <v>3.55</v>
      </c>
      <c r="H19" s="9">
        <f t="shared" ref="H19" si="30">I19/1.18</f>
        <v>3.0084745762711864</v>
      </c>
      <c r="I19" s="4">
        <v>3.55</v>
      </c>
    </row>
    <row r="20" spans="1:9" s="2" customFormat="1" ht="43.5" customHeight="1" thickBot="1" x14ac:dyDescent="0.25">
      <c r="A20" s="7" t="s">
        <v>19</v>
      </c>
      <c r="B20" s="10">
        <f t="shared" ref="B20:I20" si="31">SUM(B9:B19)</f>
        <v>34.406779661016948</v>
      </c>
      <c r="C20" s="5">
        <f t="shared" si="31"/>
        <v>40.599999999999994</v>
      </c>
      <c r="D20" s="10">
        <f t="shared" si="31"/>
        <v>31.711864406779664</v>
      </c>
      <c r="E20" s="5">
        <f t="shared" si="31"/>
        <v>37.42</v>
      </c>
      <c r="F20" s="10">
        <f t="shared" si="31"/>
        <v>21.576271186440682</v>
      </c>
      <c r="G20" s="5">
        <f t="shared" si="31"/>
        <v>25.46</v>
      </c>
      <c r="H20" s="10">
        <f t="shared" si="31"/>
        <v>18.694915254237291</v>
      </c>
      <c r="I20" s="5">
        <f t="shared" si="31"/>
        <v>22.060000000000002</v>
      </c>
    </row>
  </sheetData>
  <mergeCells count="9">
    <mergeCell ref="A2:I2"/>
    <mergeCell ref="A3:I3"/>
    <mergeCell ref="A4:I4"/>
    <mergeCell ref="B7:C7"/>
    <mergeCell ref="D7:E7"/>
    <mergeCell ref="F7:G7"/>
    <mergeCell ref="H7:I7"/>
    <mergeCell ref="B6:I6"/>
    <mergeCell ref="A6:A8"/>
  </mergeCells>
  <pageMargins left="0.9055118110236221" right="0.31496062992125984" top="0.15748031496062992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Содержание и 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Anton</cp:lastModifiedBy>
  <cp:lastPrinted>2017-06-29T09:11:51Z</cp:lastPrinted>
  <dcterms:created xsi:type="dcterms:W3CDTF">1996-10-08T23:32:33Z</dcterms:created>
  <dcterms:modified xsi:type="dcterms:W3CDTF">2018-09-05T06:58:26Z</dcterms:modified>
</cp:coreProperties>
</file>